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nta\Dropbox\NSNTA\Website documents\"/>
    </mc:Choice>
  </mc:AlternateContent>
  <xr:revisionPtr revIDLastSave="0" documentId="13_ncr:1_{4444BB8F-C957-4128-82F6-4B8DF956B5DC}" xr6:coauthVersionLast="47" xr6:coauthVersionMax="47" xr10:uidLastSave="{00000000-0000-0000-0000-000000000000}"/>
  <workbookProtection workbookPassword="C08E" lockStructure="1"/>
  <bookViews>
    <workbookView xWindow="-110" yWindow="-110" windowWidth="19420" windowHeight="11500" xr2:uid="{00000000-000D-0000-FFFF-FFFF00000000}"/>
  </bookViews>
  <sheets>
    <sheet name="Mens" sheetId="2" r:id="rId1"/>
  </sheets>
  <definedNames>
    <definedName name="_xlnm.Print_Area" localSheetId="0">Mens!$A$1:$O$36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2" l="1"/>
  <c r="P24" i="2"/>
  <c r="D6" i="2" l="1"/>
  <c r="P16" i="2" l="1"/>
  <c r="P17" i="2"/>
  <c r="P18" i="2"/>
  <c r="P19" i="2"/>
  <c r="P20" i="2"/>
  <c r="P21" i="2"/>
  <c r="P22" i="2"/>
  <c r="P23" i="2"/>
  <c r="P26" i="2"/>
  <c r="P15" i="2"/>
</calcChain>
</file>

<file path=xl/sharedStrings.xml><?xml version="1.0" encoding="utf-8"?>
<sst xmlns="http://schemas.openxmlformats.org/spreadsheetml/2006/main" count="284" uniqueCount="261">
  <si>
    <t>OFFICE USE</t>
  </si>
  <si>
    <t>Grade</t>
  </si>
  <si>
    <t>NORTH SUBURBAN NIGHT TENNIS ASSOCIATION INC.</t>
  </si>
  <si>
    <t>Team Summary</t>
  </si>
  <si>
    <t xml:space="preserve">CLUB   </t>
  </si>
  <si>
    <t>HOME COURT ADDRESS</t>
  </si>
  <si>
    <t>SPECIAL REQUESTS</t>
  </si>
  <si>
    <t>Player Name</t>
  </si>
  <si>
    <t>First Name</t>
  </si>
  <si>
    <t>LAST PLAYED</t>
  </si>
  <si>
    <t>Season/</t>
  </si>
  <si>
    <t>Year</t>
  </si>
  <si>
    <t>Sets</t>
  </si>
  <si>
    <t xml:space="preserve">       </t>
  </si>
  <si>
    <t xml:space="preserve">   </t>
  </si>
  <si>
    <t>NEW PLAYER INFORMATION</t>
  </si>
  <si>
    <t>R16</t>
  </si>
  <si>
    <t>R14</t>
  </si>
  <si>
    <t>Won</t>
  </si>
  <si>
    <t>Lost</t>
  </si>
  <si>
    <t>Team Finished</t>
  </si>
  <si>
    <t>Airport West</t>
  </si>
  <si>
    <t>Avondale Heights</t>
  </si>
  <si>
    <t>Buckley Park</t>
  </si>
  <si>
    <t>Bulla Village</t>
  </si>
  <si>
    <t>Caroline Springs</t>
  </si>
  <si>
    <t>Coburg</t>
  </si>
  <si>
    <t>Corpus Christi</t>
  </si>
  <si>
    <t>Craigieburn</t>
  </si>
  <si>
    <t>Deer Park</t>
  </si>
  <si>
    <t>Delahey</t>
  </si>
  <si>
    <t>Diggers Rest</t>
  </si>
  <si>
    <t>Doutta Galla</t>
  </si>
  <si>
    <t>East Coburg</t>
  </si>
  <si>
    <t>Essendon</t>
  </si>
  <si>
    <t>Fawkner</t>
  </si>
  <si>
    <t>Gladstone Park</t>
  </si>
  <si>
    <t>Glencairn 1 (Mailer Res - Haig Ave)</t>
  </si>
  <si>
    <t>Glencairn 2 (Fraser Res - Hopetoun)</t>
  </si>
  <si>
    <t>Green Gully</t>
  </si>
  <si>
    <t>Greenvale</t>
  </si>
  <si>
    <t>Hadfield</t>
  </si>
  <si>
    <t>Hillside</t>
  </si>
  <si>
    <t>Keilor</t>
  </si>
  <si>
    <t>Keilor East</t>
  </si>
  <si>
    <t>Keilor Park</t>
  </si>
  <si>
    <t>Maribyrnong Park</t>
  </si>
  <si>
    <t>Mt. Carmel</t>
  </si>
  <si>
    <t>North Park</t>
  </si>
  <si>
    <t>North Sunshine</t>
  </si>
  <si>
    <t>Oak Park</t>
  </si>
  <si>
    <t>O.L.N.</t>
  </si>
  <si>
    <t>P.E.G.S.</t>
  </si>
  <si>
    <t xml:space="preserve">Royal Park </t>
  </si>
  <si>
    <t>St. John Bosco</t>
  </si>
  <si>
    <t>St. Monicas</t>
  </si>
  <si>
    <t>St. Thereses</t>
  </si>
  <si>
    <t>St. Vincents</t>
  </si>
  <si>
    <t>Strathmore</t>
  </si>
  <si>
    <t>Sunbury</t>
  </si>
  <si>
    <t>Sydenham</t>
  </si>
  <si>
    <t>Taylors Lakes</t>
  </si>
  <si>
    <t>Tullamarine</t>
  </si>
  <si>
    <t>West Brunswick</t>
  </si>
  <si>
    <t>Westmeadows</t>
  </si>
  <si>
    <t>A Grade</t>
  </si>
  <si>
    <t>A Reserve 1</t>
  </si>
  <si>
    <t>A Reserve 2</t>
  </si>
  <si>
    <t>B Special 1</t>
  </si>
  <si>
    <t>B Special 2</t>
  </si>
  <si>
    <t>B Special 3</t>
  </si>
  <si>
    <t>B Special 4</t>
  </si>
  <si>
    <t>B Special 5</t>
  </si>
  <si>
    <t>B Special 6</t>
  </si>
  <si>
    <t>B Grade 1</t>
  </si>
  <si>
    <t>B Grade 2</t>
  </si>
  <si>
    <t>B Grade 3</t>
  </si>
  <si>
    <t>B Grade 4</t>
  </si>
  <si>
    <t>B Grade 5</t>
  </si>
  <si>
    <t>B Reserve 1</t>
  </si>
  <si>
    <t>B Reserve 2</t>
  </si>
  <si>
    <t>B Reserve 3</t>
  </si>
  <si>
    <t>B Reserve 4</t>
  </si>
  <si>
    <t>B Reserve 5</t>
  </si>
  <si>
    <t>C Special 1</t>
  </si>
  <si>
    <t>C Special 2</t>
  </si>
  <si>
    <t>C Special 3</t>
  </si>
  <si>
    <t>C Special 4</t>
  </si>
  <si>
    <t>C Special 5</t>
  </si>
  <si>
    <t>C Special 6</t>
  </si>
  <si>
    <t>C Grade 1</t>
  </si>
  <si>
    <t>C Grade 2</t>
  </si>
  <si>
    <t>C Reserve 1</t>
  </si>
  <si>
    <t>C Reserve 2</t>
  </si>
  <si>
    <t>C Reserve 3</t>
  </si>
  <si>
    <t>C Reserve 4</t>
  </si>
  <si>
    <t>C Reserve 5</t>
  </si>
  <si>
    <t>D Special</t>
  </si>
  <si>
    <t>Select from list</t>
  </si>
  <si>
    <t>A</t>
  </si>
  <si>
    <t>A-1</t>
  </si>
  <si>
    <t>A-2</t>
  </si>
  <si>
    <t>B+1</t>
  </si>
  <si>
    <t>B+2</t>
  </si>
  <si>
    <t>B+3</t>
  </si>
  <si>
    <t>B+4</t>
  </si>
  <si>
    <t>B+5</t>
  </si>
  <si>
    <t>B+6</t>
  </si>
  <si>
    <t>B1</t>
  </si>
  <si>
    <t>B2</t>
  </si>
  <si>
    <t>B3</t>
  </si>
  <si>
    <t>B4</t>
  </si>
  <si>
    <t>B5</t>
  </si>
  <si>
    <t>B-1</t>
  </si>
  <si>
    <t>B-2</t>
  </si>
  <si>
    <t>B-3</t>
  </si>
  <si>
    <t>B-4</t>
  </si>
  <si>
    <t>B-5</t>
  </si>
  <si>
    <t>C+1</t>
  </si>
  <si>
    <t>C+2</t>
  </si>
  <si>
    <t>C+3</t>
  </si>
  <si>
    <t>C+4</t>
  </si>
  <si>
    <t>C+5</t>
  </si>
  <si>
    <t>C+6</t>
  </si>
  <si>
    <t>C1</t>
  </si>
  <si>
    <t>C2</t>
  </si>
  <si>
    <t>C-1</t>
  </si>
  <si>
    <t>C-2</t>
  </si>
  <si>
    <t>C-3</t>
  </si>
  <si>
    <t>C-4</t>
  </si>
  <si>
    <t>C-5</t>
  </si>
  <si>
    <t>D+</t>
  </si>
  <si>
    <t>2018S</t>
  </si>
  <si>
    <t>2018A</t>
  </si>
  <si>
    <t>GRADE APPLIED FOR</t>
  </si>
  <si>
    <t>Player ID</t>
  </si>
  <si>
    <t>AW</t>
  </si>
  <si>
    <t>AH</t>
  </si>
  <si>
    <t>BP</t>
  </si>
  <si>
    <t>BV</t>
  </si>
  <si>
    <t>CS</t>
  </si>
  <si>
    <t>CO</t>
  </si>
  <si>
    <t>CC</t>
  </si>
  <si>
    <t>CR</t>
  </si>
  <si>
    <t>DP</t>
  </si>
  <si>
    <t>DH</t>
  </si>
  <si>
    <t>DR</t>
  </si>
  <si>
    <t>DG</t>
  </si>
  <si>
    <t>EC</t>
  </si>
  <si>
    <t>ES</t>
  </si>
  <si>
    <t>FW</t>
  </si>
  <si>
    <t>GP</t>
  </si>
  <si>
    <t>GC</t>
  </si>
  <si>
    <t>GL</t>
  </si>
  <si>
    <t>GG</t>
  </si>
  <si>
    <t>GV</t>
  </si>
  <si>
    <t>HF</t>
  </si>
  <si>
    <t>HS</t>
  </si>
  <si>
    <t>KR</t>
  </si>
  <si>
    <t>KE</t>
  </si>
  <si>
    <t>KP</t>
  </si>
  <si>
    <t>MP</t>
  </si>
  <si>
    <t>MC</t>
  </si>
  <si>
    <t>NP</t>
  </si>
  <si>
    <t>NS</t>
  </si>
  <si>
    <t>OP</t>
  </si>
  <si>
    <t>OLN</t>
  </si>
  <si>
    <t>PG</t>
  </si>
  <si>
    <t>RP</t>
  </si>
  <si>
    <t>SJ</t>
  </si>
  <si>
    <t>SM</t>
  </si>
  <si>
    <t>SV</t>
  </si>
  <si>
    <t>STH</t>
  </si>
  <si>
    <t>SB</t>
  </si>
  <si>
    <t>SY</t>
  </si>
  <si>
    <t>TL</t>
  </si>
  <si>
    <t>TU</t>
  </si>
  <si>
    <t>WB</t>
  </si>
  <si>
    <t>WM</t>
  </si>
  <si>
    <t>Mixed</t>
  </si>
  <si>
    <t>Colour</t>
  </si>
  <si>
    <t>Red</t>
  </si>
  <si>
    <t>Black</t>
  </si>
  <si>
    <t>Gold</t>
  </si>
  <si>
    <t>Blue</t>
  </si>
  <si>
    <t>(if applic)</t>
  </si>
  <si>
    <t>Status</t>
  </si>
  <si>
    <t>MENS TEAM ENTRY SHEET</t>
  </si>
  <si>
    <t>MENS</t>
  </si>
  <si>
    <t xml:space="preserve"> Last Name</t>
  </si>
  <si>
    <t>Club</t>
  </si>
  <si>
    <t>• If no details are available of the above competitions only, please indicate how the player compares with an experienced NSNTA player (i.e. stronger than / equal to / weaker than)</t>
  </si>
  <si>
    <r>
      <rPr>
        <sz val="11"/>
        <color theme="1"/>
        <rFont val="Calibri"/>
        <family val="2"/>
      </rPr>
      <t>• I</t>
    </r>
    <r>
      <rPr>
        <sz val="11"/>
        <color theme="1"/>
        <rFont val="Calibri"/>
        <family val="2"/>
        <scheme val="minor"/>
      </rPr>
      <t>f no NSNTA Mens details are available, please give details of NSNTA Mixed, NSTA, NSJTA or Pennant Grades in the latest season played. Results and position played should also be provided.</t>
    </r>
  </si>
  <si>
    <t>C Grade 3</t>
  </si>
  <si>
    <t>C Grade 4</t>
  </si>
  <si>
    <t>C Grade 5</t>
  </si>
  <si>
    <t>C3</t>
  </si>
  <si>
    <t>C4</t>
  </si>
  <si>
    <t>C5</t>
  </si>
  <si>
    <t>Merlynston</t>
  </si>
  <si>
    <t>ML</t>
  </si>
  <si>
    <t>Moomba Park</t>
  </si>
  <si>
    <t>MO</t>
  </si>
  <si>
    <t>For all new players, as much information as possible on previous playing history should be provided below.</t>
  </si>
  <si>
    <t>Hume</t>
  </si>
  <si>
    <t>HM</t>
  </si>
  <si>
    <t>Princes Hill</t>
  </si>
  <si>
    <t>PH</t>
  </si>
  <si>
    <t>ST</t>
  </si>
  <si>
    <t>2020S</t>
  </si>
  <si>
    <t>2020A</t>
  </si>
  <si>
    <t>2019S</t>
  </si>
  <si>
    <t>2019A</t>
  </si>
  <si>
    <t>(in alphabetical order by last name)</t>
  </si>
  <si>
    <t>2021A</t>
  </si>
  <si>
    <t>2021S</t>
  </si>
  <si>
    <t>2022A</t>
  </si>
  <si>
    <t>2022S</t>
  </si>
  <si>
    <t>2023A</t>
  </si>
  <si>
    <t>2023S</t>
  </si>
  <si>
    <t>Ascot Vale</t>
  </si>
  <si>
    <t>AS</t>
  </si>
  <si>
    <t>Aintree</t>
  </si>
  <si>
    <t>AT</t>
  </si>
  <si>
    <t>B Grade 6</t>
  </si>
  <si>
    <t>B6</t>
  </si>
  <si>
    <t>A Reserve 3</t>
  </si>
  <si>
    <t>A-3</t>
  </si>
  <si>
    <t>2024A</t>
  </si>
  <si>
    <t>2024S</t>
  </si>
  <si>
    <t>2025A</t>
  </si>
  <si>
    <t>2025S</t>
  </si>
  <si>
    <t>2026A</t>
  </si>
  <si>
    <t>2026S</t>
  </si>
  <si>
    <t>2027A</t>
  </si>
  <si>
    <t>2027S</t>
  </si>
  <si>
    <t>St. Christophers</t>
  </si>
  <si>
    <t>SC</t>
  </si>
  <si>
    <t>SA</t>
  </si>
  <si>
    <t>St. Albans East</t>
  </si>
  <si>
    <t>2028A</t>
  </si>
  <si>
    <t>2028S</t>
  </si>
  <si>
    <t>2029A</t>
  </si>
  <si>
    <t>2029S</t>
  </si>
  <si>
    <t>Parkville</t>
  </si>
  <si>
    <t>PV</t>
  </si>
  <si>
    <t>A Reserve 4</t>
  </si>
  <si>
    <t>A-4</t>
  </si>
  <si>
    <t>A Reserve 5</t>
  </si>
  <si>
    <t>A-5</t>
  </si>
  <si>
    <t>B Special 7</t>
  </si>
  <si>
    <t>B+7</t>
  </si>
  <si>
    <t>B Reserve 6</t>
  </si>
  <si>
    <t>B-6</t>
  </si>
  <si>
    <t>C Grade 6</t>
  </si>
  <si>
    <t>C6</t>
  </si>
  <si>
    <t>2031S</t>
  </si>
  <si>
    <t>2031A</t>
  </si>
  <si>
    <t>2030S</t>
  </si>
  <si>
    <t>2030A</t>
  </si>
  <si>
    <t>Glenroy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</si>
</sst>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rgb="FFFFFFCC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1"/>
      <name val="Calibri"/>
      <family val="2"/>
    </font>
    <font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Alignment="1">
      <alignment vertical="top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/>
    <xf numFmtId="0" fontId="4" fillId="0" borderId="0" xfId="0" applyFont="1"/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0" fillId="0" borderId="11" xfId="0" applyBorder="1"/>
    <xf numFmtId="0" fontId="0" fillId="0" borderId="1" xfId="0" applyBorder="1"/>
    <xf numFmtId="0" fontId="0" fillId="4" borderId="5" xfId="0" applyFill="1" applyBorder="1"/>
    <xf numFmtId="0" fontId="0" fillId="4" borderId="0" xfId="0" applyFill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2" xfId="0" applyFill="1" applyBorder="1"/>
    <xf numFmtId="0" fontId="0" fillId="4" borderId="15" xfId="0" applyFill="1" applyBorder="1"/>
    <xf numFmtId="0" fontId="1" fillId="4" borderId="7" xfId="0" applyFont="1" applyFill="1" applyBorder="1"/>
    <xf numFmtId="0" fontId="0" fillId="4" borderId="14" xfId="0" applyFill="1" applyBorder="1"/>
    <xf numFmtId="0" fontId="0" fillId="4" borderId="6" xfId="0" applyFill="1" applyBorder="1"/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5" fillId="4" borderId="5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shrinkToFit="1"/>
      <protection locked="0"/>
    </xf>
    <xf numFmtId="0" fontId="5" fillId="4" borderId="2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0" fillId="0" borderId="7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4" fillId="0" borderId="7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0" fontId="0" fillId="4" borderId="14" xfId="0" applyFill="1" applyBorder="1"/>
    <xf numFmtId="0" fontId="0" fillId="4" borderId="6" xfId="0" applyFill="1" applyBorder="1"/>
    <xf numFmtId="0" fontId="0" fillId="4" borderId="5" xfId="0" applyFill="1" applyBorder="1"/>
    <xf numFmtId="0" fontId="0" fillId="4" borderId="0" xfId="0" applyFill="1"/>
    <xf numFmtId="0" fontId="0" fillId="4" borderId="4" xfId="0" applyFill="1" applyBorder="1"/>
    <xf numFmtId="0" fontId="7" fillId="4" borderId="7" xfId="0" applyFont="1" applyFill="1" applyBorder="1" applyProtection="1">
      <protection hidden="1"/>
    </xf>
    <xf numFmtId="0" fontId="8" fillId="0" borderId="14" xfId="0" applyFont="1" applyBorder="1"/>
    <xf numFmtId="0" fontId="3" fillId="0" borderId="7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" xfId="0" applyFont="1" applyBorder="1" applyProtection="1">
      <protection locked="0"/>
    </xf>
    <xf numFmtId="0" fontId="0" fillId="4" borderId="8" xfId="0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0" fillId="4" borderId="10" xfId="0" applyFill="1" applyBorder="1"/>
    <xf numFmtId="0" fontId="1" fillId="4" borderId="5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0" fillId="4" borderId="13" xfId="0" applyFill="1" applyBorder="1"/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b/>
        <i/>
      </font>
      <fill>
        <patternFill>
          <bgColor rgb="FFFFFF00"/>
        </patternFill>
      </fill>
    </dxf>
    <dxf>
      <font>
        <b/>
        <i/>
        <u val="none"/>
        <color rgb="FFC00000"/>
      </font>
      <fill>
        <patternFill patternType="solid">
          <bgColor rgb="FFFFFF00"/>
        </patternFill>
      </fill>
    </dxf>
    <dxf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CC"/>
      <color rgb="FFF2F2F2"/>
      <color rgb="FFFF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7"/>
  <sheetViews>
    <sheetView tabSelected="1" workbookViewId="0"/>
  </sheetViews>
  <sheetFormatPr defaultRowHeight="14.5" x14ac:dyDescent="0.35"/>
  <cols>
    <col min="1" max="1" width="20.7265625" customWidth="1"/>
    <col min="2" max="2" width="17.7265625" customWidth="1"/>
    <col min="3" max="5" width="7.26953125" customWidth="1"/>
    <col min="6" max="15" width="6.26953125" customWidth="1"/>
    <col min="16" max="16" width="17.7265625" hidden="1" customWidth="1"/>
    <col min="17" max="17" width="6" hidden="1" customWidth="1"/>
    <col min="18" max="18" width="4.81640625" hidden="1" customWidth="1"/>
    <col min="19" max="19" width="32.81640625" hidden="1" customWidth="1"/>
    <col min="20" max="20" width="4.7265625" hidden="1" customWidth="1"/>
    <col min="21" max="21" width="14.453125" hidden="1" customWidth="1"/>
    <col min="22" max="22" width="4.1796875" hidden="1" customWidth="1"/>
    <col min="23" max="23" width="6.26953125" hidden="1" customWidth="1"/>
    <col min="24" max="25" width="7.26953125" hidden="1" customWidth="1"/>
    <col min="26" max="27" width="7.26953125" customWidth="1"/>
  </cols>
  <sheetData>
    <row r="1" spans="1:24" ht="18" customHeight="1" x14ac:dyDescent="0.35">
      <c r="A1" s="17" t="s">
        <v>0</v>
      </c>
      <c r="B1" s="85" t="s">
        <v>2</v>
      </c>
      <c r="C1" s="86"/>
      <c r="D1" s="86"/>
      <c r="E1" s="86"/>
      <c r="F1" s="86"/>
      <c r="G1" s="86"/>
      <c r="H1" s="86"/>
      <c r="I1" s="86"/>
      <c r="J1" s="86"/>
      <c r="K1" s="86"/>
      <c r="L1" s="87"/>
      <c r="M1" s="82" t="s">
        <v>0</v>
      </c>
      <c r="N1" s="83"/>
      <c r="O1" s="84"/>
      <c r="P1" s="3"/>
      <c r="Q1" s="3"/>
      <c r="R1" s="3"/>
      <c r="S1" t="s">
        <v>98</v>
      </c>
      <c r="U1" t="s">
        <v>98</v>
      </c>
    </row>
    <row r="2" spans="1:24" ht="18" customHeight="1" x14ac:dyDescent="0.35">
      <c r="A2" s="18" t="s">
        <v>1</v>
      </c>
      <c r="B2" s="88"/>
      <c r="C2" s="89"/>
      <c r="D2" s="89"/>
      <c r="E2" s="89"/>
      <c r="F2" s="89"/>
      <c r="G2" s="89"/>
      <c r="H2" s="89"/>
      <c r="I2" s="89"/>
      <c r="J2" s="89"/>
      <c r="K2" s="89"/>
      <c r="L2" s="63"/>
      <c r="M2" s="14"/>
      <c r="N2" s="15"/>
      <c r="O2" s="16" t="s">
        <v>3</v>
      </c>
      <c r="P2" s="3"/>
      <c r="Q2" s="3"/>
      <c r="R2" s="3"/>
      <c r="S2" t="s">
        <v>222</v>
      </c>
      <c r="T2" t="s">
        <v>223</v>
      </c>
      <c r="U2" t="s">
        <v>65</v>
      </c>
      <c r="V2" t="s">
        <v>99</v>
      </c>
      <c r="W2" t="s">
        <v>256</v>
      </c>
      <c r="X2" t="s">
        <v>181</v>
      </c>
    </row>
    <row r="3" spans="1:24" ht="18" customHeight="1" x14ac:dyDescent="0.35">
      <c r="A3" s="93"/>
      <c r="B3" s="88" t="s">
        <v>187</v>
      </c>
      <c r="C3" s="89"/>
      <c r="D3" s="89"/>
      <c r="E3" s="89"/>
      <c r="F3" s="89"/>
      <c r="G3" s="89"/>
      <c r="H3" s="89"/>
      <c r="I3" s="89"/>
      <c r="J3" s="89"/>
      <c r="K3" s="89"/>
      <c r="L3" s="63"/>
      <c r="M3" s="95"/>
      <c r="N3" s="96"/>
      <c r="O3" s="97"/>
      <c r="P3" s="3"/>
      <c r="Q3" s="3"/>
      <c r="R3" s="3"/>
      <c r="S3" t="s">
        <v>21</v>
      </c>
      <c r="T3" t="s">
        <v>136</v>
      </c>
      <c r="U3" t="s">
        <v>66</v>
      </c>
      <c r="V3" t="s">
        <v>100</v>
      </c>
      <c r="W3" t="s">
        <v>257</v>
      </c>
      <c r="X3" t="s">
        <v>182</v>
      </c>
    </row>
    <row r="4" spans="1:24" ht="18" customHeight="1" x14ac:dyDescent="0.35">
      <c r="A4" s="94"/>
      <c r="B4" s="90"/>
      <c r="C4" s="91"/>
      <c r="D4" s="91"/>
      <c r="E4" s="91"/>
      <c r="F4" s="91"/>
      <c r="G4" s="91"/>
      <c r="H4" s="91"/>
      <c r="I4" s="91"/>
      <c r="J4" s="91"/>
      <c r="K4" s="91"/>
      <c r="L4" s="92"/>
      <c r="M4" s="98"/>
      <c r="N4" s="99"/>
      <c r="O4" s="100"/>
      <c r="P4" s="3"/>
      <c r="Q4" s="3"/>
      <c r="R4" s="3"/>
      <c r="S4" t="s">
        <v>220</v>
      </c>
      <c r="T4" t="s">
        <v>221</v>
      </c>
      <c r="U4" t="s">
        <v>67</v>
      </c>
      <c r="V4" t="s">
        <v>101</v>
      </c>
      <c r="W4" t="s">
        <v>258</v>
      </c>
      <c r="X4" t="s">
        <v>183</v>
      </c>
    </row>
    <row r="5" spans="1:24" ht="9" customHeight="1" x14ac:dyDescent="0.35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3"/>
      <c r="S5" t="s">
        <v>22</v>
      </c>
      <c r="T5" t="s">
        <v>137</v>
      </c>
      <c r="U5" t="s">
        <v>226</v>
      </c>
      <c r="V5" t="s">
        <v>227</v>
      </c>
      <c r="W5" t="s">
        <v>259</v>
      </c>
      <c r="X5" t="s">
        <v>184</v>
      </c>
    </row>
    <row r="6" spans="1:24" s="9" customFormat="1" ht="18" customHeight="1" x14ac:dyDescent="0.35">
      <c r="A6" s="8" t="s">
        <v>4</v>
      </c>
      <c r="B6" s="81" t="s">
        <v>98</v>
      </c>
      <c r="C6" s="81"/>
      <c r="D6" s="64">
        <f>IFERROR(VLOOKUP(B6,$S:$T,2,FALSE)," ")</f>
        <v>0</v>
      </c>
      <c r="E6" s="65"/>
      <c r="F6" s="65"/>
      <c r="G6" s="65"/>
      <c r="H6" s="65"/>
      <c r="I6" s="66" t="s">
        <v>134</v>
      </c>
      <c r="J6" s="67"/>
      <c r="K6" s="67"/>
      <c r="L6" s="68"/>
      <c r="M6" s="44" t="s">
        <v>98</v>
      </c>
      <c r="N6" s="45"/>
      <c r="O6" s="46"/>
      <c r="S6" t="s">
        <v>23</v>
      </c>
      <c r="T6" t="s">
        <v>138</v>
      </c>
      <c r="U6" t="s">
        <v>246</v>
      </c>
      <c r="V6" t="s">
        <v>247</v>
      </c>
      <c r="W6" t="s">
        <v>243</v>
      </c>
    </row>
    <row r="7" spans="1:24" ht="9" customHeight="1" x14ac:dyDescent="0.3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3"/>
      <c r="S7" t="s">
        <v>24</v>
      </c>
      <c r="T7" t="s">
        <v>139</v>
      </c>
      <c r="U7" t="s">
        <v>248</v>
      </c>
      <c r="V7" t="s">
        <v>249</v>
      </c>
      <c r="W7" t="s">
        <v>242</v>
      </c>
    </row>
    <row r="8" spans="1:24" s="5" customFormat="1" ht="36" customHeight="1" x14ac:dyDescent="0.35">
      <c r="A8" s="11" t="s">
        <v>5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3"/>
      <c r="S8" s="9" t="s">
        <v>25</v>
      </c>
      <c r="T8" s="9" t="s">
        <v>140</v>
      </c>
      <c r="U8" t="s">
        <v>68</v>
      </c>
      <c r="V8" t="s">
        <v>102</v>
      </c>
      <c r="W8" t="s">
        <v>241</v>
      </c>
    </row>
    <row r="9" spans="1:24" ht="9" customHeight="1" x14ac:dyDescent="0.35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  <c r="S9" t="s">
        <v>26</v>
      </c>
      <c r="T9" t="s">
        <v>141</v>
      </c>
      <c r="U9" s="9" t="s">
        <v>69</v>
      </c>
      <c r="V9" s="9" t="s">
        <v>103</v>
      </c>
      <c r="W9" t="s">
        <v>240</v>
      </c>
    </row>
    <row r="10" spans="1:24" s="5" customFormat="1" ht="36" customHeight="1" x14ac:dyDescent="0.35">
      <c r="A10" s="10" t="s">
        <v>6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  <c r="S10" s="5" t="s">
        <v>27</v>
      </c>
      <c r="T10" s="5" t="s">
        <v>142</v>
      </c>
      <c r="U10" t="s">
        <v>70</v>
      </c>
      <c r="V10" t="s">
        <v>104</v>
      </c>
      <c r="W10" s="9" t="s">
        <v>235</v>
      </c>
    </row>
    <row r="11" spans="1:24" ht="9" customHeight="1" x14ac:dyDescent="0.35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S11" t="s">
        <v>28</v>
      </c>
      <c r="T11" t="s">
        <v>143</v>
      </c>
      <c r="U11" s="5" t="s">
        <v>71</v>
      </c>
      <c r="V11" s="5" t="s">
        <v>105</v>
      </c>
      <c r="W11" t="s">
        <v>234</v>
      </c>
    </row>
    <row r="12" spans="1:24" ht="18" customHeight="1" x14ac:dyDescent="0.35">
      <c r="A12" s="47" t="s">
        <v>7</v>
      </c>
      <c r="B12" s="48"/>
      <c r="C12" s="49" t="s">
        <v>9</v>
      </c>
      <c r="D12" s="50"/>
      <c r="E12" s="51"/>
      <c r="F12" s="55" t="s">
        <v>0</v>
      </c>
      <c r="G12" s="56"/>
      <c r="H12" s="56"/>
      <c r="I12" s="56"/>
      <c r="J12" s="56"/>
      <c r="K12" s="56"/>
      <c r="L12" s="56"/>
      <c r="M12" s="56"/>
      <c r="N12" s="56"/>
      <c r="O12" s="57"/>
      <c r="P12" s="2"/>
      <c r="Q12" s="2"/>
      <c r="R12" s="2"/>
      <c r="S12" s="5" t="s">
        <v>29</v>
      </c>
      <c r="T12" s="5" t="s">
        <v>144</v>
      </c>
      <c r="U12" t="s">
        <v>72</v>
      </c>
      <c r="V12" t="s">
        <v>106</v>
      </c>
      <c r="W12" s="5" t="s">
        <v>233</v>
      </c>
    </row>
    <row r="13" spans="1:24" ht="18" customHeight="1" x14ac:dyDescent="0.35">
      <c r="A13" s="52" t="s">
        <v>213</v>
      </c>
      <c r="B13" s="52"/>
      <c r="C13" s="22" t="s">
        <v>188</v>
      </c>
      <c r="D13" s="23" t="s">
        <v>180</v>
      </c>
      <c r="E13" s="23" t="s">
        <v>10</v>
      </c>
      <c r="F13" s="39" t="s">
        <v>190</v>
      </c>
      <c r="G13" s="39" t="s">
        <v>135</v>
      </c>
      <c r="H13" s="28" t="s">
        <v>186</v>
      </c>
      <c r="I13" s="29" t="s">
        <v>188</v>
      </c>
      <c r="J13" s="30" t="s">
        <v>10</v>
      </c>
      <c r="K13" s="53" t="s">
        <v>20</v>
      </c>
      <c r="L13" s="54"/>
      <c r="M13" s="53" t="s">
        <v>12</v>
      </c>
      <c r="N13" s="54"/>
      <c r="O13" s="31" t="s">
        <v>179</v>
      </c>
      <c r="P13" s="2"/>
      <c r="Q13" s="2"/>
      <c r="R13" s="2"/>
      <c r="S13" t="s">
        <v>30</v>
      </c>
      <c r="T13" t="s">
        <v>145</v>
      </c>
      <c r="U13" s="5" t="s">
        <v>73</v>
      </c>
      <c r="V13" s="5" t="s">
        <v>107</v>
      </c>
      <c r="W13" t="s">
        <v>232</v>
      </c>
    </row>
    <row r="14" spans="1:24" ht="18" customHeight="1" x14ac:dyDescent="0.35">
      <c r="A14" s="12" t="s">
        <v>189</v>
      </c>
      <c r="B14" s="13" t="s">
        <v>8</v>
      </c>
      <c r="C14" s="22" t="s">
        <v>1</v>
      </c>
      <c r="D14" s="24" t="s">
        <v>185</v>
      </c>
      <c r="E14" s="24" t="s">
        <v>11</v>
      </c>
      <c r="F14" s="40"/>
      <c r="G14" s="40"/>
      <c r="H14" s="32"/>
      <c r="I14" s="33" t="s">
        <v>1</v>
      </c>
      <c r="J14" s="34" t="s">
        <v>11</v>
      </c>
      <c r="K14" s="35" t="s">
        <v>17</v>
      </c>
      <c r="L14" s="36" t="s">
        <v>16</v>
      </c>
      <c r="M14" s="36" t="s">
        <v>18</v>
      </c>
      <c r="N14" s="36" t="s">
        <v>19</v>
      </c>
      <c r="O14" s="36" t="s">
        <v>1</v>
      </c>
      <c r="P14" s="4"/>
      <c r="Q14" s="4"/>
      <c r="R14" s="4"/>
      <c r="S14" t="s">
        <v>31</v>
      </c>
      <c r="T14" t="s">
        <v>146</v>
      </c>
      <c r="U14" t="s">
        <v>250</v>
      </c>
      <c r="V14" t="s">
        <v>251</v>
      </c>
      <c r="W14" t="s">
        <v>231</v>
      </c>
    </row>
    <row r="15" spans="1:24" s="7" customFormat="1" ht="24" customHeight="1" x14ac:dyDescent="0.35">
      <c r="A15" s="25"/>
      <c r="B15" s="25"/>
      <c r="C15" s="26"/>
      <c r="D15" s="26"/>
      <c r="E15" s="26"/>
      <c r="F15" s="37"/>
      <c r="G15" s="38"/>
      <c r="H15" s="37"/>
      <c r="I15" s="37"/>
      <c r="J15" s="37"/>
      <c r="K15" s="37"/>
      <c r="L15" s="37"/>
      <c r="M15" s="37"/>
      <c r="N15" s="37"/>
      <c r="O15" s="37"/>
      <c r="P15" s="6" t="str">
        <f>CONCATENATE(A15,", ",B15)</f>
        <v xml:space="preserve">, </v>
      </c>
      <c r="Q15" s="27"/>
      <c r="R15" s="27"/>
      <c r="S15" t="s">
        <v>32</v>
      </c>
      <c r="T15" t="s">
        <v>147</v>
      </c>
      <c r="U15" t="s">
        <v>74</v>
      </c>
      <c r="V15" t="s">
        <v>108</v>
      </c>
      <c r="W15" t="s">
        <v>230</v>
      </c>
    </row>
    <row r="16" spans="1:24" s="7" customFormat="1" ht="24" customHeight="1" x14ac:dyDescent="0.35">
      <c r="A16" s="25"/>
      <c r="B16" s="25"/>
      <c r="C16" s="26"/>
      <c r="D16" s="26"/>
      <c r="E16" s="26"/>
      <c r="F16" s="37"/>
      <c r="G16" s="38"/>
      <c r="H16" s="37"/>
      <c r="I16" s="37"/>
      <c r="J16" s="37"/>
      <c r="K16" s="37"/>
      <c r="L16" s="37"/>
      <c r="M16" s="37"/>
      <c r="N16" s="37"/>
      <c r="O16" s="37"/>
      <c r="P16" s="6" t="str">
        <f t="shared" ref="P16:P26" si="0">CONCATENATE(A16,", ",B16)</f>
        <v xml:space="preserve">, </v>
      </c>
      <c r="Q16" s="27"/>
      <c r="R16" s="27"/>
      <c r="S16" t="s">
        <v>33</v>
      </c>
      <c r="T16" t="s">
        <v>148</v>
      </c>
      <c r="U16" t="s">
        <v>75</v>
      </c>
      <c r="V16" t="s">
        <v>109</v>
      </c>
      <c r="W16" t="s">
        <v>229</v>
      </c>
    </row>
    <row r="17" spans="1:23" s="7" customFormat="1" ht="24" customHeight="1" x14ac:dyDescent="0.35">
      <c r="A17" s="25"/>
      <c r="B17" s="25"/>
      <c r="C17" s="26"/>
      <c r="D17" s="26"/>
      <c r="E17" s="26"/>
      <c r="F17" s="37"/>
      <c r="G17" s="38"/>
      <c r="H17" s="37"/>
      <c r="I17" s="37"/>
      <c r="J17" s="37"/>
      <c r="K17" s="37"/>
      <c r="L17" s="37"/>
      <c r="M17" s="37"/>
      <c r="N17" s="37"/>
      <c r="O17" s="37"/>
      <c r="P17" s="6" t="str">
        <f t="shared" si="0"/>
        <v xml:space="preserve">, </v>
      </c>
      <c r="Q17" s="27"/>
      <c r="R17" s="27"/>
      <c r="S17" s="7" t="s">
        <v>34</v>
      </c>
      <c r="T17" s="7" t="s">
        <v>149</v>
      </c>
      <c r="U17" t="s">
        <v>76</v>
      </c>
      <c r="V17" t="s">
        <v>110</v>
      </c>
      <c r="W17" t="s">
        <v>228</v>
      </c>
    </row>
    <row r="18" spans="1:23" s="7" customFormat="1" ht="24" customHeight="1" x14ac:dyDescent="0.35">
      <c r="A18" s="25"/>
      <c r="B18" s="25"/>
      <c r="C18" s="26"/>
      <c r="D18" s="26"/>
      <c r="E18" s="26"/>
      <c r="F18" s="37"/>
      <c r="G18" s="38"/>
      <c r="H18" s="37"/>
      <c r="I18" s="37"/>
      <c r="J18" s="37"/>
      <c r="K18" s="37"/>
      <c r="L18" s="37"/>
      <c r="M18" s="37"/>
      <c r="N18" s="37"/>
      <c r="O18" s="37"/>
      <c r="P18" s="6" t="str">
        <f t="shared" si="0"/>
        <v xml:space="preserve">, </v>
      </c>
      <c r="Q18" s="27"/>
      <c r="R18" s="27"/>
      <c r="S18" s="7" t="s">
        <v>35</v>
      </c>
      <c r="T18" s="7" t="s">
        <v>150</v>
      </c>
      <c r="U18" t="s">
        <v>77</v>
      </c>
      <c r="V18" t="s">
        <v>111</v>
      </c>
      <c r="W18" s="9" t="s">
        <v>219</v>
      </c>
    </row>
    <row r="19" spans="1:23" s="7" customFormat="1" ht="24" customHeight="1" x14ac:dyDescent="0.35">
      <c r="A19" s="25"/>
      <c r="B19" s="25"/>
      <c r="C19" s="26"/>
      <c r="D19" s="26"/>
      <c r="E19" s="26"/>
      <c r="F19" s="37"/>
      <c r="G19" s="38"/>
      <c r="H19" s="37"/>
      <c r="I19" s="37"/>
      <c r="J19" s="37"/>
      <c r="K19" s="37"/>
      <c r="L19" s="37"/>
      <c r="M19" s="37"/>
      <c r="N19" s="37"/>
      <c r="O19" s="37"/>
      <c r="P19" s="6" t="str">
        <f t="shared" si="0"/>
        <v xml:space="preserve">, </v>
      </c>
      <c r="Q19" s="27"/>
      <c r="R19" s="27"/>
      <c r="S19" s="7" t="s">
        <v>36</v>
      </c>
      <c r="T19" s="7" t="s">
        <v>151</v>
      </c>
      <c r="U19" s="7" t="s">
        <v>78</v>
      </c>
      <c r="V19" s="7" t="s">
        <v>112</v>
      </c>
      <c r="W19" t="s">
        <v>218</v>
      </c>
    </row>
    <row r="20" spans="1:23" s="7" customFormat="1" ht="24" customHeight="1" x14ac:dyDescent="0.35">
      <c r="A20" s="25"/>
      <c r="B20" s="25"/>
      <c r="C20" s="26"/>
      <c r="D20" s="26"/>
      <c r="E20" s="26"/>
      <c r="F20" s="37"/>
      <c r="G20" s="38"/>
      <c r="H20" s="37"/>
      <c r="I20" s="37"/>
      <c r="J20" s="37"/>
      <c r="K20" s="37"/>
      <c r="L20" s="37"/>
      <c r="M20" s="37"/>
      <c r="N20" s="37"/>
      <c r="O20" s="37"/>
      <c r="P20" s="6" t="str">
        <f t="shared" si="0"/>
        <v xml:space="preserve">, </v>
      </c>
      <c r="Q20" s="27"/>
      <c r="R20" s="27"/>
      <c r="S20" s="7" t="s">
        <v>37</v>
      </c>
      <c r="T20" s="7" t="s">
        <v>152</v>
      </c>
      <c r="U20" s="7" t="s">
        <v>224</v>
      </c>
      <c r="V20" s="7" t="s">
        <v>225</v>
      </c>
      <c r="W20" t="s">
        <v>217</v>
      </c>
    </row>
    <row r="21" spans="1:23" s="7" customFormat="1" ht="24" customHeight="1" x14ac:dyDescent="0.35">
      <c r="A21" s="25"/>
      <c r="B21" s="25"/>
      <c r="C21" s="26"/>
      <c r="D21" s="26"/>
      <c r="E21" s="26"/>
      <c r="F21" s="37"/>
      <c r="G21" s="38"/>
      <c r="H21" s="37"/>
      <c r="I21" s="37"/>
      <c r="J21" s="37"/>
      <c r="K21" s="37"/>
      <c r="L21" s="37"/>
      <c r="M21" s="37"/>
      <c r="N21" s="37"/>
      <c r="O21" s="37"/>
      <c r="P21" s="6" t="str">
        <f t="shared" si="0"/>
        <v xml:space="preserve">, </v>
      </c>
      <c r="Q21" s="27"/>
      <c r="R21" s="27"/>
      <c r="S21" s="7" t="s">
        <v>38</v>
      </c>
      <c r="T21" s="7" t="s">
        <v>152</v>
      </c>
      <c r="U21" s="7" t="s">
        <v>79</v>
      </c>
      <c r="V21" s="7" t="s">
        <v>113</v>
      </c>
      <c r="W21" t="s">
        <v>216</v>
      </c>
    </row>
    <row r="22" spans="1:23" s="7" customFormat="1" ht="24" customHeight="1" x14ac:dyDescent="0.35">
      <c r="A22" s="25"/>
      <c r="B22" s="25"/>
      <c r="C22" s="26"/>
      <c r="D22" s="26"/>
      <c r="E22" s="26"/>
      <c r="F22" s="37"/>
      <c r="G22" s="38"/>
      <c r="H22" s="37"/>
      <c r="I22" s="37"/>
      <c r="J22" s="37"/>
      <c r="K22" s="37"/>
      <c r="L22" s="37"/>
      <c r="M22" s="37"/>
      <c r="N22" s="37"/>
      <c r="O22" s="37"/>
      <c r="P22" s="6" t="str">
        <f t="shared" si="0"/>
        <v xml:space="preserve">, </v>
      </c>
      <c r="Q22" s="27"/>
      <c r="R22" s="27"/>
      <c r="S22" s="7" t="s">
        <v>260</v>
      </c>
      <c r="T22" s="7" t="s">
        <v>153</v>
      </c>
      <c r="U22" s="7" t="s">
        <v>80</v>
      </c>
      <c r="V22" s="7" t="s">
        <v>114</v>
      </c>
      <c r="W22" t="s">
        <v>215</v>
      </c>
    </row>
    <row r="23" spans="1:23" s="7" customFormat="1" ht="24" customHeight="1" x14ac:dyDescent="0.35">
      <c r="A23" s="25"/>
      <c r="B23" s="25"/>
      <c r="C23" s="26"/>
      <c r="D23" s="26"/>
      <c r="E23" s="26"/>
      <c r="F23" s="37"/>
      <c r="G23" s="38"/>
      <c r="H23" s="37"/>
      <c r="I23" s="37"/>
      <c r="J23" s="37"/>
      <c r="K23" s="37"/>
      <c r="L23" s="37"/>
      <c r="M23" s="37"/>
      <c r="N23" s="37"/>
      <c r="O23" s="37"/>
      <c r="P23" s="6" t="str">
        <f t="shared" si="0"/>
        <v xml:space="preserve">, </v>
      </c>
      <c r="Q23" s="27"/>
      <c r="R23" s="27"/>
      <c r="S23" s="7" t="s">
        <v>39</v>
      </c>
      <c r="T23" s="7" t="s">
        <v>154</v>
      </c>
      <c r="U23" s="7" t="s">
        <v>81</v>
      </c>
      <c r="V23" s="7" t="s">
        <v>115</v>
      </c>
      <c r="W23" t="s">
        <v>214</v>
      </c>
    </row>
    <row r="24" spans="1:23" s="7" customFormat="1" ht="24" customHeight="1" x14ac:dyDescent="0.35">
      <c r="A24" s="25"/>
      <c r="B24" s="25"/>
      <c r="C24" s="26"/>
      <c r="D24" s="26"/>
      <c r="E24" s="26"/>
      <c r="F24" s="37"/>
      <c r="G24" s="38"/>
      <c r="H24" s="37"/>
      <c r="I24" s="37"/>
      <c r="J24" s="37"/>
      <c r="K24" s="37"/>
      <c r="L24" s="37"/>
      <c r="M24" s="37"/>
      <c r="N24" s="37"/>
      <c r="O24" s="37"/>
      <c r="P24" s="6" t="str">
        <f t="shared" ref="P24:P25" si="1">CONCATENATE(A24,", ",B24)</f>
        <v xml:space="preserve">, </v>
      </c>
      <c r="Q24" s="27"/>
      <c r="R24" s="27"/>
      <c r="S24" s="7" t="s">
        <v>40</v>
      </c>
      <c r="T24" s="7" t="s">
        <v>155</v>
      </c>
      <c r="U24" s="7" t="s">
        <v>82</v>
      </c>
      <c r="V24" s="7" t="s">
        <v>116</v>
      </c>
      <c r="W24" t="s">
        <v>209</v>
      </c>
    </row>
    <row r="25" spans="1:23" s="7" customFormat="1" ht="24" customHeight="1" x14ac:dyDescent="0.35">
      <c r="A25" s="25"/>
      <c r="B25" s="25"/>
      <c r="C25" s="26"/>
      <c r="D25" s="26"/>
      <c r="E25" s="26"/>
      <c r="F25" s="37"/>
      <c r="G25" s="38"/>
      <c r="H25" s="37"/>
      <c r="I25" s="37"/>
      <c r="J25" s="37"/>
      <c r="K25" s="37"/>
      <c r="L25" s="37"/>
      <c r="M25" s="37"/>
      <c r="N25" s="37"/>
      <c r="O25" s="37"/>
      <c r="P25" s="6" t="str">
        <f t="shared" si="1"/>
        <v xml:space="preserve">, </v>
      </c>
      <c r="Q25" s="27"/>
      <c r="R25" s="27"/>
      <c r="S25" s="7" t="s">
        <v>41</v>
      </c>
      <c r="T25" s="7" t="s">
        <v>156</v>
      </c>
      <c r="U25" s="7" t="s">
        <v>83</v>
      </c>
      <c r="V25" s="7" t="s">
        <v>117</v>
      </c>
      <c r="W25" t="s">
        <v>210</v>
      </c>
    </row>
    <row r="26" spans="1:23" s="7" customFormat="1" ht="24" customHeight="1" x14ac:dyDescent="0.35">
      <c r="A26" s="25"/>
      <c r="B26" s="25"/>
      <c r="C26" s="26"/>
      <c r="D26" s="26"/>
      <c r="E26" s="26"/>
      <c r="F26" s="37"/>
      <c r="G26" s="38"/>
      <c r="H26" s="37"/>
      <c r="I26" s="37"/>
      <c r="J26" s="37"/>
      <c r="K26" s="37"/>
      <c r="L26" s="37"/>
      <c r="M26" s="37"/>
      <c r="N26" s="37"/>
      <c r="O26" s="37"/>
      <c r="P26" s="6" t="str">
        <f t="shared" si="0"/>
        <v xml:space="preserve">, </v>
      </c>
      <c r="Q26" s="27"/>
      <c r="R26" s="27"/>
      <c r="S26" s="7" t="s">
        <v>42</v>
      </c>
      <c r="T26" s="7" t="s">
        <v>157</v>
      </c>
      <c r="U26" s="7" t="s">
        <v>252</v>
      </c>
      <c r="V26" s="7" t="s">
        <v>253</v>
      </c>
      <c r="W26" t="s">
        <v>211</v>
      </c>
    </row>
    <row r="27" spans="1:23" ht="18" customHeight="1" x14ac:dyDescent="0.35">
      <c r="A27" s="19" t="s">
        <v>15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1"/>
      <c r="S27" s="7" t="s">
        <v>204</v>
      </c>
      <c r="T27" s="7" t="s">
        <v>205</v>
      </c>
      <c r="U27" s="7" t="s">
        <v>84</v>
      </c>
      <c r="V27" s="7" t="s">
        <v>118</v>
      </c>
      <c r="W27" t="s">
        <v>212</v>
      </c>
    </row>
    <row r="28" spans="1:23" ht="18" customHeight="1" x14ac:dyDescent="0.35">
      <c r="A28" s="72" t="s">
        <v>203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4"/>
      <c r="P28" s="1"/>
      <c r="Q28" s="1"/>
      <c r="R28" s="1"/>
      <c r="S28" s="7" t="s">
        <v>43</v>
      </c>
      <c r="T28" s="7" t="s">
        <v>158</v>
      </c>
      <c r="U28" s="7" t="s">
        <v>85</v>
      </c>
      <c r="V28" s="7" t="s">
        <v>119</v>
      </c>
      <c r="W28" t="s">
        <v>132</v>
      </c>
    </row>
    <row r="29" spans="1:23" ht="36" customHeight="1" x14ac:dyDescent="0.35">
      <c r="A29" s="78" t="s">
        <v>192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0"/>
      <c r="P29" s="1"/>
      <c r="Q29" s="1"/>
      <c r="R29" s="1"/>
      <c r="S29" t="s">
        <v>44</v>
      </c>
      <c r="T29" t="s">
        <v>159</v>
      </c>
      <c r="U29" s="7" t="s">
        <v>86</v>
      </c>
      <c r="V29" s="7" t="s">
        <v>120</v>
      </c>
      <c r="W29" t="s">
        <v>133</v>
      </c>
    </row>
    <row r="30" spans="1:23" ht="36" customHeight="1" x14ac:dyDescent="0.35">
      <c r="A30" s="75" t="s">
        <v>191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7"/>
      <c r="P30" s="1"/>
      <c r="Q30" s="1"/>
      <c r="R30" s="1"/>
      <c r="S30" t="s">
        <v>45</v>
      </c>
      <c r="T30" t="s">
        <v>160</v>
      </c>
      <c r="U30" s="7" t="s">
        <v>87</v>
      </c>
      <c r="V30" s="7" t="s">
        <v>121</v>
      </c>
    </row>
    <row r="31" spans="1:23" s="7" customFormat="1" ht="24" customHeight="1" x14ac:dyDescent="0.35">
      <c r="A31" s="69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S31" t="s">
        <v>46</v>
      </c>
      <c r="T31" t="s">
        <v>161</v>
      </c>
      <c r="U31" s="7" t="s">
        <v>88</v>
      </c>
      <c r="V31" s="7" t="s">
        <v>122</v>
      </c>
      <c r="W31"/>
    </row>
    <row r="32" spans="1:23" s="7" customFormat="1" ht="24" customHeight="1" x14ac:dyDescent="0.35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1"/>
      <c r="S32" t="s">
        <v>199</v>
      </c>
      <c r="T32" t="s">
        <v>200</v>
      </c>
      <c r="U32" t="s">
        <v>89</v>
      </c>
      <c r="V32" t="s">
        <v>123</v>
      </c>
      <c r="W32"/>
    </row>
    <row r="33" spans="1:23" s="7" customFormat="1" ht="24" customHeight="1" x14ac:dyDescent="0.35">
      <c r="A33" s="69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1"/>
      <c r="S33" s="7" t="s">
        <v>201</v>
      </c>
      <c r="T33" s="7" t="s">
        <v>202</v>
      </c>
      <c r="U33" t="s">
        <v>90</v>
      </c>
      <c r="V33" t="s">
        <v>124</v>
      </c>
    </row>
    <row r="34" spans="1:23" s="7" customFormat="1" ht="24" customHeight="1" x14ac:dyDescent="0.35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1"/>
      <c r="S34" s="7" t="s">
        <v>47</v>
      </c>
      <c r="T34" s="7" t="s">
        <v>162</v>
      </c>
      <c r="U34" t="s">
        <v>91</v>
      </c>
      <c r="V34" t="s">
        <v>125</v>
      </c>
    </row>
    <row r="35" spans="1:23" s="7" customFormat="1" ht="24" customHeight="1" x14ac:dyDescent="0.35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  <c r="S35" s="7" t="s">
        <v>48</v>
      </c>
      <c r="T35" s="7" t="s">
        <v>163</v>
      </c>
      <c r="U35" t="s">
        <v>193</v>
      </c>
      <c r="V35" t="s">
        <v>196</v>
      </c>
    </row>
    <row r="36" spans="1:23" s="7" customFormat="1" ht="24" customHeight="1" x14ac:dyDescent="0.3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1"/>
      <c r="S36" s="7" t="s">
        <v>49</v>
      </c>
      <c r="T36" s="7" t="s">
        <v>164</v>
      </c>
      <c r="U36" t="s">
        <v>194</v>
      </c>
      <c r="V36" t="s">
        <v>197</v>
      </c>
    </row>
    <row r="37" spans="1:23" x14ac:dyDescent="0.35">
      <c r="S37" s="7" t="s">
        <v>50</v>
      </c>
      <c r="T37" s="7" t="s">
        <v>165</v>
      </c>
      <c r="U37" s="7" t="s">
        <v>195</v>
      </c>
      <c r="V37" s="7" t="s">
        <v>198</v>
      </c>
    </row>
    <row r="38" spans="1:23" x14ac:dyDescent="0.35">
      <c r="S38" s="7" t="s">
        <v>51</v>
      </c>
      <c r="T38" s="7" t="s">
        <v>166</v>
      </c>
      <c r="U38" t="s">
        <v>254</v>
      </c>
      <c r="V38" t="s">
        <v>255</v>
      </c>
    </row>
    <row r="39" spans="1:23" x14ac:dyDescent="0.35">
      <c r="S39" s="7" t="s">
        <v>244</v>
      </c>
      <c r="T39" s="7" t="s">
        <v>245</v>
      </c>
      <c r="U39" s="7" t="s">
        <v>92</v>
      </c>
      <c r="V39" s="7" t="s">
        <v>126</v>
      </c>
    </row>
    <row r="40" spans="1:23" x14ac:dyDescent="0.35">
      <c r="S40" t="s">
        <v>52</v>
      </c>
      <c r="T40" t="s">
        <v>167</v>
      </c>
      <c r="U40" s="7" t="s">
        <v>93</v>
      </c>
      <c r="V40" s="7" t="s">
        <v>127</v>
      </c>
      <c r="W40" s="7"/>
    </row>
    <row r="41" spans="1:23" x14ac:dyDescent="0.35">
      <c r="S41" t="s">
        <v>206</v>
      </c>
      <c r="T41" t="s">
        <v>207</v>
      </c>
      <c r="U41" s="7" t="s">
        <v>94</v>
      </c>
      <c r="V41" s="7" t="s">
        <v>128</v>
      </c>
      <c r="W41" s="7"/>
    </row>
    <row r="42" spans="1:23" x14ac:dyDescent="0.35">
      <c r="S42" s="7" t="s">
        <v>53</v>
      </c>
      <c r="T42" s="7" t="s">
        <v>168</v>
      </c>
      <c r="U42" s="7" t="s">
        <v>95</v>
      </c>
      <c r="V42" s="7" t="s">
        <v>129</v>
      </c>
      <c r="W42" s="7"/>
    </row>
    <row r="43" spans="1:23" x14ac:dyDescent="0.35">
      <c r="S43" t="s">
        <v>239</v>
      </c>
      <c r="T43" t="s">
        <v>238</v>
      </c>
      <c r="U43" s="7" t="s">
        <v>96</v>
      </c>
      <c r="V43" s="7" t="s">
        <v>130</v>
      </c>
    </row>
    <row r="44" spans="1:23" x14ac:dyDescent="0.35">
      <c r="S44" t="s">
        <v>236</v>
      </c>
      <c r="T44" t="s">
        <v>237</v>
      </c>
      <c r="U44" t="s">
        <v>97</v>
      </c>
      <c r="V44" t="s">
        <v>131</v>
      </c>
    </row>
    <row r="45" spans="1:23" x14ac:dyDescent="0.35">
      <c r="S45" t="s">
        <v>54</v>
      </c>
      <c r="T45" t="s">
        <v>169</v>
      </c>
    </row>
    <row r="46" spans="1:23" x14ac:dyDescent="0.35">
      <c r="S46" t="s">
        <v>55</v>
      </c>
      <c r="T46" t="s">
        <v>170</v>
      </c>
    </row>
    <row r="47" spans="1:23" x14ac:dyDescent="0.35">
      <c r="S47" t="s">
        <v>56</v>
      </c>
      <c r="T47" t="s">
        <v>172</v>
      </c>
    </row>
    <row r="48" spans="1:23" x14ac:dyDescent="0.35">
      <c r="S48" t="s">
        <v>57</v>
      </c>
      <c r="T48" t="s">
        <v>171</v>
      </c>
    </row>
    <row r="49" spans="19:20" x14ac:dyDescent="0.35">
      <c r="S49" t="s">
        <v>58</v>
      </c>
      <c r="T49" t="s">
        <v>208</v>
      </c>
    </row>
    <row r="50" spans="19:20" x14ac:dyDescent="0.35">
      <c r="S50" t="s">
        <v>59</v>
      </c>
      <c r="T50" t="s">
        <v>173</v>
      </c>
    </row>
    <row r="51" spans="19:20" x14ac:dyDescent="0.35">
      <c r="S51" t="s">
        <v>60</v>
      </c>
      <c r="T51" t="s">
        <v>174</v>
      </c>
    </row>
    <row r="52" spans="19:20" x14ac:dyDescent="0.35">
      <c r="S52" t="s">
        <v>61</v>
      </c>
      <c r="T52" t="s">
        <v>175</v>
      </c>
    </row>
    <row r="53" spans="19:20" x14ac:dyDescent="0.35">
      <c r="S53" t="s">
        <v>62</v>
      </c>
      <c r="T53" t="s">
        <v>176</v>
      </c>
    </row>
    <row r="54" spans="19:20" x14ac:dyDescent="0.35">
      <c r="S54" t="s">
        <v>63</v>
      </c>
      <c r="T54" t="s">
        <v>177</v>
      </c>
    </row>
    <row r="55" spans="19:20" x14ac:dyDescent="0.35">
      <c r="S55" t="s">
        <v>64</v>
      </c>
      <c r="T55" t="s">
        <v>178</v>
      </c>
    </row>
    <row r="102" spans="1:1" x14ac:dyDescent="0.35">
      <c r="A102" t="s">
        <v>14</v>
      </c>
    </row>
    <row r="104" spans="1:1" x14ac:dyDescent="0.35">
      <c r="A104" t="s">
        <v>13</v>
      </c>
    </row>
    <row r="105" spans="1:1" x14ac:dyDescent="0.35">
      <c r="A105" t="s">
        <v>13</v>
      </c>
    </row>
    <row r="106" spans="1:1" x14ac:dyDescent="0.35">
      <c r="A106" t="s">
        <v>14</v>
      </c>
    </row>
    <row r="107" spans="1:1" x14ac:dyDescent="0.35">
      <c r="A107" t="s">
        <v>14</v>
      </c>
    </row>
    <row r="109" spans="1:1" x14ac:dyDescent="0.35">
      <c r="A109" t="s">
        <v>13</v>
      </c>
    </row>
    <row r="110" spans="1:1" x14ac:dyDescent="0.35">
      <c r="A110" t="s">
        <v>13</v>
      </c>
    </row>
    <row r="111" spans="1:1" x14ac:dyDescent="0.35">
      <c r="A111" t="s">
        <v>14</v>
      </c>
    </row>
    <row r="112" spans="1:1" x14ac:dyDescent="0.35">
      <c r="A112" t="s">
        <v>14</v>
      </c>
    </row>
    <row r="114" spans="1:1" x14ac:dyDescent="0.35">
      <c r="A114" t="s">
        <v>13</v>
      </c>
    </row>
    <row r="115" spans="1:1" x14ac:dyDescent="0.35">
      <c r="A115" t="s">
        <v>13</v>
      </c>
    </row>
    <row r="116" spans="1:1" x14ac:dyDescent="0.35">
      <c r="A116" t="s">
        <v>14</v>
      </c>
    </row>
    <row r="117" spans="1:1" x14ac:dyDescent="0.35">
      <c r="A117" t="s">
        <v>14</v>
      </c>
    </row>
  </sheetData>
  <sheetProtection algorithmName="SHA-512" hashValue="JWDu/fL+UPzW60voyLqKBs0nMuxBEr86xOzWQ2i5szbMG8oSaLxNHrBjpfCkh5AYZWjvUxlQ/lgPeExpUKD5PA==" saltValue="lbngnfJz9fuMhatWuDjOxw==" spinCount="100000" sheet="1" objects="1" scenarios="1" sort="0"/>
  <protectedRanges>
    <protectedRange sqref="B6 M6:N6 B8 B10 A31:O36 A15:E26" name="Range1"/>
  </protectedRanges>
  <mergeCells count="34">
    <mergeCell ref="A5:O5"/>
    <mergeCell ref="B6:C6"/>
    <mergeCell ref="A9:O9"/>
    <mergeCell ref="B10:O10"/>
    <mergeCell ref="M1:O1"/>
    <mergeCell ref="B1:L1"/>
    <mergeCell ref="B2:L2"/>
    <mergeCell ref="B3:L3"/>
    <mergeCell ref="B4:L4"/>
    <mergeCell ref="A3:A4"/>
    <mergeCell ref="M3:O4"/>
    <mergeCell ref="A36:O36"/>
    <mergeCell ref="A28:O28"/>
    <mergeCell ref="A31:O31"/>
    <mergeCell ref="A32:O32"/>
    <mergeCell ref="A33:O33"/>
    <mergeCell ref="A34:O34"/>
    <mergeCell ref="A35:O35"/>
    <mergeCell ref="A30:O30"/>
    <mergeCell ref="A29:O29"/>
    <mergeCell ref="G13:G14"/>
    <mergeCell ref="B8:O8"/>
    <mergeCell ref="M6:O6"/>
    <mergeCell ref="A12:B12"/>
    <mergeCell ref="C12:E12"/>
    <mergeCell ref="A13:B13"/>
    <mergeCell ref="K13:L13"/>
    <mergeCell ref="F12:O12"/>
    <mergeCell ref="F13:F14"/>
    <mergeCell ref="A11:O11"/>
    <mergeCell ref="A7:O7"/>
    <mergeCell ref="M13:N13"/>
    <mergeCell ref="D6:H6"/>
    <mergeCell ref="I6:L6"/>
  </mergeCells>
  <conditionalFormatting sqref="F15:F26">
    <cfRule type="containsBlanks" dxfId="2" priority="6" stopIfTrue="1">
      <formula>LEN(TRIM(F15))=0</formula>
    </cfRule>
    <cfRule type="cellIs" dxfId="1" priority="7" operator="notEqual">
      <formula>$D$6</formula>
    </cfRule>
  </conditionalFormatting>
  <conditionalFormatting sqref="H15:H26">
    <cfRule type="cellIs" dxfId="0" priority="1" operator="equal">
      <formula>"T/S"</formula>
    </cfRule>
  </conditionalFormatting>
  <dataValidations count="6">
    <dataValidation type="list" allowBlank="1" showInputMessage="1" showErrorMessage="1" sqref="D15:D26" xr:uid="{00000000-0002-0000-0000-000003000000}">
      <formula1>$X$2:$X$5</formula1>
    </dataValidation>
    <dataValidation type="list" allowBlank="1" showInputMessage="1" showErrorMessage="1" sqref="B6:C6" xr:uid="{00000000-0002-0000-0000-000005000000}">
      <formula1>$S$1:$S$55</formula1>
    </dataValidation>
    <dataValidation type="list" showInputMessage="1" showErrorMessage="1" sqref="M6:N6" xr:uid="{00000000-0002-0000-0000-000000000000}">
      <formula1>$U$1:$U$44</formula1>
    </dataValidation>
    <dataValidation type="list" allowBlank="1" showInputMessage="1" showErrorMessage="1" sqref="C15" xr:uid="{00000000-0002-0000-0000-000001000000}">
      <formula1>$V$2:$V$44</formula1>
    </dataValidation>
    <dataValidation type="list" showInputMessage="1" showErrorMessage="1" sqref="C16:C26" xr:uid="{00000000-0002-0000-0000-000002000000}">
      <formula1>$V$2:$V$44</formula1>
    </dataValidation>
    <dataValidation type="list" showInputMessage="1" showErrorMessage="1" sqref="E15:E26" xr:uid="{5DC3E0FD-4A53-40D3-8758-BF74A36CF5F2}">
      <formula1>$W$3:$W$29</formula1>
    </dataValidation>
  </dataValidations>
  <pageMargins left="0.39370078740157483" right="0.39370078740157483" top="0.74803149606299213" bottom="0.74803149606299213" header="0.31496062992125984" footer="0.31496062992125984"/>
  <pageSetup paperSize="9" scale="77" orientation="portrait" r:id="rId1"/>
  <headerFooter>
    <oddFooter>&amp;LTeam Entry Sheet Mens - 05/2025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Mens</vt:lpstr>
      <vt:lpstr>Mens!Print_Area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NSNTA</dc:creator>
  <cp:lastModifiedBy>NSNTA Chairman</cp:lastModifiedBy>
  <cp:lastPrinted>2016-02-28T01:47:13Z</cp:lastPrinted>
  <dcterms:created xsi:type="dcterms:W3CDTF">2015-10-18T09:57:48Z</dcterms:created>
  <dcterms:modified xsi:type="dcterms:W3CDTF">2025-04-26T13:05:07Z</dcterms:modified>
</cp:coreProperties>
</file>